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niversidad Politecnica LZC 2023\ADMINISTRATIVO\Estados Financieros 2023 SFA\Fomato Excel\Cuenta Pública\"/>
    </mc:Choice>
  </mc:AlternateContent>
  <xr:revisionPtr revIDLastSave="0" documentId="13_ncr:1_{FC26FB24-61EF-40AE-B1FC-8813CE4004C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FE" sheetId="1" r:id="rId1"/>
  </sheets>
  <definedNames>
    <definedName name="_xlnm.Print_Area" localSheetId="0">EFE!$A$1:$I$88</definedName>
  </definedNames>
  <calcPr calcId="191029"/>
</workbook>
</file>

<file path=xl/calcChain.xml><?xml version="1.0" encoding="utf-8"?>
<calcChain xmlns="http://schemas.openxmlformats.org/spreadsheetml/2006/main">
  <c r="G55" i="1" l="1"/>
  <c r="G54" i="1" s="1"/>
  <c r="G65" i="1" s="1"/>
  <c r="F55" i="1"/>
  <c r="F54" i="1" s="1"/>
  <c r="F65" i="1" s="1"/>
  <c r="G47" i="1"/>
  <c r="F47" i="1"/>
  <c r="F42" i="1"/>
  <c r="F51" i="1" s="1"/>
  <c r="G22" i="1"/>
  <c r="F22" i="1"/>
  <c r="G10" i="1"/>
  <c r="G39" i="1"/>
  <c r="F10" i="1"/>
  <c r="G42" i="1"/>
  <c r="G51" i="1" s="1"/>
  <c r="F61" i="1"/>
  <c r="F60" i="1"/>
  <c r="G61" i="1"/>
  <c r="G60" i="1"/>
  <c r="F39" i="1"/>
  <c r="F67" i="1" s="1"/>
  <c r="F71" i="1" s="1"/>
  <c r="G67" i="1" l="1"/>
  <c r="G71" i="1" s="1"/>
</calcChain>
</file>

<file path=xl/sharedStrings.xml><?xml version="1.0" encoding="utf-8"?>
<sst xmlns="http://schemas.openxmlformats.org/spreadsheetml/2006/main" count="106" uniqueCount="100">
  <si>
    <t>Estado de Flujos de Efectivo</t>
  </si>
  <si>
    <t>Concepto</t>
  </si>
  <si>
    <t>Flujos de Efectivo de las Actividades de Operación</t>
  </si>
  <si>
    <t xml:space="preserve">Flujos de Efectivo de las Actividades de Inversión </t>
  </si>
  <si>
    <t>Origen</t>
  </si>
  <si>
    <t>Impuestos</t>
  </si>
  <si>
    <t>Bienes Inmuebles, Infraestructura y Construcciones en Proceso</t>
  </si>
  <si>
    <t>Cuotas y Aportaciones de Seguridad Social</t>
  </si>
  <si>
    <t>Bienes Muebles</t>
  </si>
  <si>
    <t>Derechos</t>
  </si>
  <si>
    <t>Aplicación</t>
  </si>
  <si>
    <t>Otras Aplicaciones de Inversión</t>
  </si>
  <si>
    <t>Flujos Netos de Efectivo por Actividades de Inversión</t>
  </si>
  <si>
    <t>Servicios Personales</t>
  </si>
  <si>
    <t>Materiales y Suministros</t>
  </si>
  <si>
    <t>Servicios Generales</t>
  </si>
  <si>
    <t>Transferencias Internas y Asignaciones al Sector Público</t>
  </si>
  <si>
    <t xml:space="preserve">   Interno</t>
  </si>
  <si>
    <t xml:space="preserve">   Externo</t>
  </si>
  <si>
    <t xml:space="preserve">Subsidios y Subvenciones 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</si>
  <si>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</si>
  <si>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</si>
  <si>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</si>
  <si>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</si>
  <si>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</si>
  <si>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</si>
  <si>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 xml:space="preserve">Participaciones </t>
  </si>
  <si>
    <t xml:space="preserve">Aportaciones </t>
  </si>
  <si>
    <t>Convenios</t>
  </si>
  <si>
    <t>Flujos Netos de Efectivo por Actividades de Operación</t>
  </si>
  <si>
    <t xml:space="preserve">Incremento/Disminución Neta en el Efectivo y Equivalentes al Efectivo </t>
  </si>
  <si>
    <t>Otros Orígenes de Inversión</t>
  </si>
  <si>
    <t>Otros Orígenes de Operación</t>
  </si>
  <si>
    <t>Otras Aplicaciones de Operación</t>
  </si>
  <si>
    <t>Productos</t>
  </si>
  <si>
    <t>Aprovechamientos</t>
  </si>
  <si>
    <t>Ingresos por Venta de Bienes y Prestación de Servicios</t>
  </si>
  <si>
    <t xml:space="preserve">Transferencias, Asignaciones, Subsidios y Subvenciones, y Pensiones y Jubilaciones </t>
  </si>
  <si>
    <t>(Cifras en Pesos)</t>
  </si>
  <si>
    <t xml:space="preserve">   Endeudamiento Neto</t>
  </si>
  <si>
    <t xml:space="preserve">   Otros Orígenes de Financiamiento</t>
  </si>
  <si>
    <t xml:space="preserve">  Servicios de la Deuda</t>
  </si>
  <si>
    <t xml:space="preserve">  Interno</t>
  </si>
  <si>
    <t xml:space="preserve">  Externo</t>
  </si>
  <si>
    <t xml:space="preserve">  Otras Aplicaciones de Financiamiento</t>
  </si>
  <si>
    <t>Flujos de Efectivo de las Actividades de Financiamiento</t>
  </si>
  <si>
    <t>Bajo protesta de decir verdad declaramos que los Estados Financieros y sus notas, son razonablemente correctos y son responsabilidad del emisor.</t>
  </si>
  <si>
    <t>Efectivo y Equivalentes al Efectivo al Final del Ejercicio</t>
  </si>
  <si>
    <t>1A10</t>
  </si>
  <si>
    <t>1A20</t>
  </si>
  <si>
    <t>1A30</t>
  </si>
  <si>
    <t>1A40</t>
  </si>
  <si>
    <t>1A50</t>
  </si>
  <si>
    <t>1A60</t>
  </si>
  <si>
    <t>1A70</t>
  </si>
  <si>
    <t>1A80</t>
  </si>
  <si>
    <t>1A90</t>
  </si>
  <si>
    <t>1A9999</t>
  </si>
  <si>
    <t>1B9999</t>
  </si>
  <si>
    <t>2A5262</t>
  </si>
  <si>
    <t>2A5363</t>
  </si>
  <si>
    <t>2A5964</t>
  </si>
  <si>
    <t>2B5160</t>
  </si>
  <si>
    <t>2B5256</t>
  </si>
  <si>
    <t>2B5999</t>
  </si>
  <si>
    <t>3A03</t>
  </si>
  <si>
    <t>3A04</t>
  </si>
  <si>
    <t>3B9000</t>
  </si>
  <si>
    <t>3B910</t>
  </si>
  <si>
    <t>3B9900</t>
  </si>
  <si>
    <t>4A1110</t>
  </si>
  <si>
    <t>1B10000</t>
  </si>
  <si>
    <t>1B20000</t>
  </si>
  <si>
    <t>1B41000</t>
  </si>
  <si>
    <t>1B30000</t>
  </si>
  <si>
    <t>1B42000</t>
  </si>
  <si>
    <t>1B43000</t>
  </si>
  <si>
    <t>1B44000</t>
  </si>
  <si>
    <t>1B45000</t>
  </si>
  <si>
    <t>1B46000</t>
  </si>
  <si>
    <t>1B47000</t>
  </si>
  <si>
    <t>1B48000</t>
  </si>
  <si>
    <t>1B49000</t>
  </si>
  <si>
    <t>1B81000</t>
  </si>
  <si>
    <t>1B83000</t>
  </si>
  <si>
    <t>1B85000</t>
  </si>
  <si>
    <t>Flujos Netos de Efectivo por Actividades de Financiamiento</t>
  </si>
  <si>
    <t>Contribuciones de Mejoras</t>
  </si>
  <si>
    <t>Transferencias al Resto del Sector Público</t>
  </si>
  <si>
    <t>Efectivo y Equivalentes al Efectivo al Inicio del Ejercicio</t>
  </si>
  <si>
    <t>Participaciones, Aportaciones, Convenios, Incentivos Derivados de la Colaboración Fiscal y Fondos Distintos de Aportaciones</t>
  </si>
  <si>
    <t>Cuenta Pública 2023</t>
  </si>
  <si>
    <t>UNIVERSIDAD POLITÉCNICA DE LÁZARO CÁRDENAS, MICHOACAN</t>
  </si>
  <si>
    <t>Del 1 de Enero al 31 de Diciembre de 2023</t>
  </si>
  <si>
    <t xml:space="preserve">MTRA. TERESA LOPEZ HERNANDEZ </t>
  </si>
  <si>
    <t>RECTORA</t>
  </si>
  <si>
    <t>LIC.RAUL EDUARDO  SUAREZ LOPEZ</t>
  </si>
  <si>
    <t>SECRETARIO ADMINISTRATIVO</t>
  </si>
  <si>
    <t>L.C. MONSERRAT MORAN TELLES</t>
  </si>
  <si>
    <t>JEFA DEL DEPTO DE RECURSOS FINANCIEROS Y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</si>
</sst>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General_)"/>
    <numFmt numFmtId="165" formatCode="0_ ;\-0\ 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sz val="8"/>
      <name val="Calibri"/>
      <family val="2"/>
    </font>
    <font>
      <b/>
      <sz val="9"/>
      <color theme="0"/>
      <name val="Arial"/>
      <family val="2"/>
    </font>
    <font>
      <sz val="4"/>
      <color theme="0"/>
      <name val="Arial"/>
      <family val="2"/>
    </font>
    <font>
      <sz val="4"/>
      <color theme="0"/>
      <name val="Calibri"/>
      <family val="2"/>
      <scheme val="minor"/>
    </font>
    <font>
      <sz val="2"/>
      <color theme="0"/>
      <name val="Calibri"/>
      <family val="2"/>
      <scheme val="minor"/>
    </font>
    <font>
      <sz val="2"/>
      <color theme="0"/>
      <name val="Arial"/>
      <family val="2"/>
    </font>
    <font>
      <sz val="9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339933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hair">
        <color theme="0" tint="-0.34998626667073579"/>
      </bottom>
      <diagonal/>
    </border>
    <border>
      <left style="thin">
        <color indexed="64"/>
      </left>
      <right style="thin">
        <color indexed="64"/>
      </right>
      <top/>
      <bottom style="hair">
        <color theme="0" tint="-0.34998626667073579"/>
      </bottom>
      <diagonal/>
    </border>
    <border>
      <left/>
      <right/>
      <top/>
      <bottom style="hair">
        <color theme="0" tint="-0.34998626667073579"/>
      </bottom>
      <diagonal/>
    </border>
    <border>
      <left/>
      <right style="thin">
        <color indexed="64"/>
      </right>
      <top/>
      <bottom style="hair">
        <color theme="0" tint="-0.34998626667073579"/>
      </bottom>
      <diagonal/>
    </border>
    <border>
      <left style="thin">
        <color indexed="64"/>
      </left>
      <right/>
      <top style="hair">
        <color theme="0" tint="-0.34998626667073579"/>
      </top>
      <bottom style="hair">
        <color theme="0" tint="-0.34998626667073579"/>
      </bottom>
      <diagonal/>
    </border>
    <border>
      <left/>
      <right/>
      <top style="hair">
        <color theme="0" tint="-0.34998626667073579"/>
      </top>
      <bottom style="hair">
        <color theme="0" tint="-0.34998626667073579"/>
      </bottom>
      <diagonal/>
    </border>
    <border>
      <left/>
      <right style="thin">
        <color indexed="64"/>
      </right>
      <top style="hair">
        <color theme="0" tint="-0.34998626667073579"/>
      </top>
      <bottom style="hair">
        <color theme="0" tint="-0.34998626667073579"/>
      </bottom>
      <diagonal/>
    </border>
    <border>
      <left style="thin">
        <color indexed="64"/>
      </left>
      <right/>
      <top style="hair">
        <color theme="0" tint="-0.34998626667073579"/>
      </top>
      <bottom style="thin">
        <color indexed="64"/>
      </bottom>
      <diagonal/>
    </border>
    <border>
      <left/>
      <right/>
      <top style="hair">
        <color theme="0" tint="-0.34998626667073579"/>
      </top>
      <bottom style="thin">
        <color indexed="64"/>
      </bottom>
      <diagonal/>
    </border>
    <border>
      <left/>
      <right style="thin">
        <color indexed="64"/>
      </right>
      <top style="hair">
        <color theme="0" tint="-0.34998626667073579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theme="0" tint="-0.34998626667073579"/>
      </top>
      <bottom style="hair">
        <color theme="0" tint="-0.34998626667073579"/>
      </bottom>
      <diagonal/>
    </border>
    <border>
      <left style="thin">
        <color indexed="64"/>
      </left>
      <right style="thin">
        <color indexed="64"/>
      </right>
      <top style="hair">
        <color theme="0" tint="-0.34998626667073579"/>
      </top>
      <bottom style="thin">
        <color indexed="64"/>
      </bottom>
      <diagonal/>
    </border>
  </borders>
  <cellStyleXfs count="4">
    <xf numFmtId="0" fontId="0" fillId="0" borderId="0"/>
    <xf numFmtId="164" fontId="1" fillId="0" borderId="0"/>
    <xf numFmtId="43" fontId="4" fillId="0" borderId="0" applyFont="0" applyFill="0" applyBorder="0" applyAlignment="0" applyProtection="0"/>
    <xf numFmtId="0" fontId="1" fillId="0" borderId="0"/>
  </cellStyleXfs>
  <cellXfs count="92">
    <xf numFmtId="0" fontId="0" fillId="0" borderId="0" xfId="0"/>
    <xf numFmtId="0" fontId="5" fillId="2" borderId="0" xfId="0" applyFont="1" applyFill="1"/>
    <xf numFmtId="0" fontId="2" fillId="2" borderId="0" xfId="3" applyFont="1" applyFill="1"/>
    <xf numFmtId="0" fontId="5" fillId="2" borderId="0" xfId="0" applyFont="1" applyFill="1" applyAlignment="1">
      <alignment horizontal="centerContinuous"/>
    </xf>
    <xf numFmtId="0" fontId="3" fillId="2" borderId="0" xfId="3" applyFont="1" applyFill="1" applyAlignment="1">
      <alignment horizontal="centerContinuous" vertical="center"/>
    </xf>
    <xf numFmtId="0" fontId="3" fillId="2" borderId="0" xfId="3" applyFont="1" applyFill="1" applyAlignment="1">
      <alignment horizontal="center" vertical="top"/>
    </xf>
    <xf numFmtId="0" fontId="5" fillId="2" borderId="0" xfId="0" applyFont="1" applyFill="1" applyAlignment="1">
      <alignment vertical="top"/>
    </xf>
    <xf numFmtId="0" fontId="5" fillId="2" borderId="0" xfId="0" applyFont="1" applyFill="1" applyAlignment="1">
      <alignment horizontal="left" vertical="top" wrapText="1"/>
    </xf>
    <xf numFmtId="0" fontId="5" fillId="2" borderId="0" xfId="0" applyFont="1" applyFill="1" applyAlignment="1">
      <alignment horizontal="left" wrapText="1"/>
    </xf>
    <xf numFmtId="0" fontId="3" fillId="2" borderId="0" xfId="0" applyFont="1" applyFill="1" applyAlignment="1">
      <alignment vertical="top"/>
    </xf>
    <xf numFmtId="0" fontId="3" fillId="2" borderId="0" xfId="0" applyFont="1" applyFill="1"/>
    <xf numFmtId="43" fontId="3" fillId="2" borderId="0" xfId="2" applyFont="1" applyFill="1" applyBorder="1"/>
    <xf numFmtId="0" fontId="2" fillId="2" borderId="0" xfId="0" applyFont="1" applyFill="1" applyAlignment="1">
      <alignment horizontal="right" vertical="top"/>
    </xf>
    <xf numFmtId="0" fontId="2" fillId="2" borderId="0" xfId="0" applyFont="1" applyFill="1" applyAlignment="1">
      <alignment vertical="top"/>
    </xf>
    <xf numFmtId="0" fontId="3" fillId="2" borderId="0" xfId="0" applyFont="1" applyFill="1" applyAlignment="1">
      <alignment horizontal="right"/>
    </xf>
    <xf numFmtId="0" fontId="2" fillId="2" borderId="0" xfId="3" applyFont="1" applyFill="1" applyAlignment="1">
      <alignment horizontal="center"/>
    </xf>
    <xf numFmtId="0" fontId="7" fillId="3" borderId="1" xfId="0" applyFont="1" applyFill="1" applyBorder="1" applyAlignment="1">
      <alignment horizontal="center" vertical="center"/>
    </xf>
    <xf numFmtId="165" fontId="7" fillId="3" borderId="1" xfId="2" applyNumberFormat="1" applyFont="1" applyFill="1" applyBorder="1" applyAlignment="1">
      <alignment horizontal="center" vertical="center"/>
    </xf>
    <xf numFmtId="165" fontId="7" fillId="3" borderId="2" xfId="2" applyNumberFormat="1" applyFont="1" applyFill="1" applyBorder="1" applyAlignment="1">
      <alignment horizontal="center" vertical="center"/>
    </xf>
    <xf numFmtId="165" fontId="7" fillId="3" borderId="3" xfId="2" applyNumberFormat="1" applyFont="1" applyFill="1" applyBorder="1" applyAlignment="1">
      <alignment horizontal="center" vertical="center"/>
    </xf>
    <xf numFmtId="0" fontId="2" fillId="2" borderId="5" xfId="3" applyFont="1" applyFill="1" applyBorder="1" applyAlignment="1">
      <alignment vertical="top"/>
    </xf>
    <xf numFmtId="0" fontId="3" fillId="2" borderId="6" xfId="3" applyFont="1" applyFill="1" applyBorder="1" applyAlignment="1">
      <alignment vertical="top"/>
    </xf>
    <xf numFmtId="0" fontId="3" fillId="2" borderId="7" xfId="3" applyFont="1" applyFill="1" applyBorder="1" applyAlignment="1">
      <alignment vertical="top"/>
    </xf>
    <xf numFmtId="0" fontId="5" fillId="2" borderId="8" xfId="0" applyFont="1" applyFill="1" applyBorder="1" applyAlignment="1">
      <alignment vertical="top"/>
    </xf>
    <xf numFmtId="0" fontId="5" fillId="2" borderId="9" xfId="0" applyFont="1" applyFill="1" applyBorder="1" applyAlignment="1">
      <alignment vertical="top"/>
    </xf>
    <xf numFmtId="3" fontId="2" fillId="2" borderId="10" xfId="3" applyNumberFormat="1" applyFont="1" applyFill="1" applyBorder="1" applyAlignment="1">
      <alignment vertical="top"/>
    </xf>
    <xf numFmtId="0" fontId="5" fillId="2" borderId="11" xfId="0" applyFont="1" applyFill="1" applyBorder="1" applyAlignment="1">
      <alignment vertical="top"/>
    </xf>
    <xf numFmtId="3" fontId="3" fillId="2" borderId="10" xfId="3" applyNumberFormat="1" applyFont="1" applyFill="1" applyBorder="1" applyAlignment="1" applyProtection="1">
      <alignment vertical="top"/>
      <protection locked="0"/>
    </xf>
    <xf numFmtId="0" fontId="3" fillId="2" borderId="10" xfId="3" applyFont="1" applyFill="1" applyBorder="1" applyAlignment="1">
      <alignment vertical="top"/>
    </xf>
    <xf numFmtId="0" fontId="5" fillId="2" borderId="9" xfId="0" applyFont="1" applyFill="1" applyBorder="1" applyAlignment="1">
      <alignment horizontal="left" vertical="top" wrapText="1"/>
    </xf>
    <xf numFmtId="3" fontId="2" fillId="2" borderId="10" xfId="3" applyNumberFormat="1" applyFont="1" applyFill="1" applyBorder="1" applyAlignment="1">
      <alignment horizontal="right" vertical="top" wrapText="1"/>
    </xf>
    <xf numFmtId="0" fontId="5" fillId="2" borderId="11" xfId="0" applyFont="1" applyFill="1" applyBorder="1" applyAlignment="1">
      <alignment horizontal="left" vertical="top" wrapText="1"/>
    </xf>
    <xf numFmtId="0" fontId="5" fillId="2" borderId="10" xfId="0" applyFont="1" applyFill="1" applyBorder="1"/>
    <xf numFmtId="0" fontId="2" fillId="2" borderId="9" xfId="3" applyFont="1" applyFill="1" applyBorder="1" applyAlignment="1">
      <alignment vertical="top"/>
    </xf>
    <xf numFmtId="3" fontId="3" fillId="2" borderId="10" xfId="3" applyNumberFormat="1" applyFont="1" applyFill="1" applyBorder="1" applyAlignment="1">
      <alignment vertical="top"/>
    </xf>
    <xf numFmtId="0" fontId="2" fillId="0" borderId="9" xfId="3" applyFont="1" applyBorder="1" applyAlignment="1">
      <alignment vertical="top"/>
    </xf>
    <xf numFmtId="3" fontId="2" fillId="2" borderId="10" xfId="3" applyNumberFormat="1" applyFont="1" applyFill="1" applyBorder="1" applyAlignment="1" applyProtection="1">
      <alignment horizontal="right" vertical="top" wrapText="1"/>
      <protection locked="0"/>
    </xf>
    <xf numFmtId="0" fontId="5" fillId="2" borderId="12" xfId="0" applyFont="1" applyFill="1" applyBorder="1" applyAlignment="1">
      <alignment horizontal="left" vertical="top" wrapText="1"/>
    </xf>
    <xf numFmtId="0" fontId="2" fillId="2" borderId="13" xfId="3" applyFont="1" applyFill="1" applyBorder="1" applyAlignment="1">
      <alignment horizontal="left" vertical="top"/>
    </xf>
    <xf numFmtId="3" fontId="2" fillId="2" borderId="13" xfId="3" applyNumberFormat="1" applyFont="1" applyFill="1" applyBorder="1" applyAlignment="1">
      <alignment horizontal="right" vertical="top" wrapText="1"/>
    </xf>
    <xf numFmtId="0" fontId="5" fillId="2" borderId="14" xfId="0" applyFont="1" applyFill="1" applyBorder="1" applyAlignment="1">
      <alignment horizontal="left" vertical="top" wrapText="1"/>
    </xf>
    <xf numFmtId="3" fontId="2" fillId="2" borderId="15" xfId="3" applyNumberFormat="1" applyFont="1" applyFill="1" applyBorder="1" applyAlignment="1">
      <alignment horizontal="right" vertical="top" indent="1"/>
    </xf>
    <xf numFmtId="3" fontId="3" fillId="2" borderId="15" xfId="3" applyNumberFormat="1" applyFont="1" applyFill="1" applyBorder="1" applyAlignment="1" applyProtection="1">
      <alignment horizontal="right" vertical="top" indent="1"/>
      <protection locked="0"/>
    </xf>
    <xf numFmtId="0" fontId="3" fillId="2" borderId="15" xfId="3" applyFont="1" applyFill="1" applyBorder="1" applyAlignment="1">
      <alignment horizontal="right" vertical="top" indent="1"/>
    </xf>
    <xf numFmtId="3" fontId="2" fillId="2" borderId="15" xfId="3" applyNumberFormat="1" applyFont="1" applyFill="1" applyBorder="1" applyAlignment="1">
      <alignment horizontal="right" vertical="top" wrapText="1" indent="1"/>
    </xf>
    <xf numFmtId="0" fontId="5" fillId="2" borderId="15" xfId="0" applyFont="1" applyFill="1" applyBorder="1" applyAlignment="1">
      <alignment horizontal="right" indent="1"/>
    </xf>
    <xf numFmtId="3" fontId="3" fillId="2" borderId="15" xfId="3" applyNumberFormat="1" applyFont="1" applyFill="1" applyBorder="1" applyAlignment="1">
      <alignment horizontal="right" vertical="top" indent="1"/>
    </xf>
    <xf numFmtId="3" fontId="2" fillId="2" borderId="15" xfId="3" applyNumberFormat="1" applyFont="1" applyFill="1" applyBorder="1" applyAlignment="1" applyProtection="1">
      <alignment horizontal="right" vertical="top" wrapText="1" indent="1"/>
      <protection locked="0"/>
    </xf>
    <xf numFmtId="3" fontId="2" fillId="2" borderId="16" xfId="3" applyNumberFormat="1" applyFont="1" applyFill="1" applyBorder="1" applyAlignment="1">
      <alignment horizontal="right" vertical="top" wrapText="1" indent="1"/>
    </xf>
    <xf numFmtId="0" fontId="2" fillId="2" borderId="0" xfId="3" applyFont="1" applyFill="1" applyAlignment="1">
      <alignment horizontal="left" vertical="top"/>
    </xf>
    <xf numFmtId="3" fontId="2" fillId="2" borderId="0" xfId="3" applyNumberFormat="1" applyFont="1" applyFill="1" applyAlignment="1">
      <alignment horizontal="right" vertical="top" wrapText="1" indent="1"/>
    </xf>
    <xf numFmtId="3" fontId="2" fillId="2" borderId="0" xfId="3" applyNumberFormat="1" applyFont="1" applyFill="1" applyAlignment="1">
      <alignment horizontal="right" vertical="top" wrapText="1"/>
    </xf>
    <xf numFmtId="0" fontId="8" fillId="4" borderId="0" xfId="0" applyFont="1" applyFill="1"/>
    <xf numFmtId="0" fontId="8" fillId="4" borderId="0" xfId="0" applyFont="1" applyFill="1" applyAlignment="1">
      <alignment vertical="center"/>
    </xf>
    <xf numFmtId="0" fontId="8" fillId="4" borderId="0" xfId="0" applyFont="1" applyFill="1" applyAlignment="1">
      <alignment vertical="top"/>
    </xf>
    <xf numFmtId="0" fontId="9" fillId="4" borderId="0" xfId="0" applyFont="1" applyFill="1"/>
    <xf numFmtId="0" fontId="8" fillId="4" borderId="0" xfId="0" applyFont="1" applyFill="1" applyAlignment="1">
      <alignment horizontal="left" vertical="top" wrapText="1"/>
    </xf>
    <xf numFmtId="0" fontId="8" fillId="4" borderId="0" xfId="0" applyFont="1" applyFill="1" applyAlignment="1">
      <alignment horizontal="left" wrapText="1"/>
    </xf>
    <xf numFmtId="0" fontId="10" fillId="4" borderId="0" xfId="0" applyFont="1" applyFill="1"/>
    <xf numFmtId="0" fontId="11" fillId="4" borderId="0" xfId="0" applyFont="1" applyFill="1" applyAlignment="1">
      <alignment horizontal="left" vertical="top" wrapText="1"/>
    </xf>
    <xf numFmtId="0" fontId="11" fillId="4" borderId="0" xfId="0" applyFont="1" applyFill="1" applyAlignment="1">
      <alignment vertical="top"/>
    </xf>
    <xf numFmtId="0" fontId="5" fillId="2" borderId="0" xfId="0" applyFont="1" applyFill="1" applyAlignment="1">
      <alignment horizontal="center" vertical="top" wrapText="1"/>
    </xf>
    <xf numFmtId="43" fontId="3" fillId="2" borderId="0" xfId="2" applyFont="1" applyFill="1" applyBorder="1" applyAlignment="1" applyProtection="1">
      <alignment horizontal="center" vertical="top"/>
      <protection locked="0"/>
    </xf>
    <xf numFmtId="43" fontId="3" fillId="2" borderId="0" xfId="2" applyFont="1" applyFill="1" applyBorder="1" applyAlignment="1" applyProtection="1">
      <alignment horizontal="center" vertical="top" wrapText="1"/>
      <protection locked="0"/>
    </xf>
    <xf numFmtId="0" fontId="12" fillId="4" borderId="0" xfId="0" applyFont="1" applyFill="1"/>
    <xf numFmtId="0" fontId="0" fillId="0" borderId="0" xfId="0" applyAlignment="1">
      <alignment horizontal="center" vertical="top" wrapText="1"/>
    </xf>
    <xf numFmtId="0" fontId="12" fillId="4" borderId="0" xfId="0" applyFont="1" applyFill="1" applyAlignment="1">
      <alignment wrapText="1"/>
    </xf>
    <xf numFmtId="0" fontId="3" fillId="2" borderId="0" xfId="0" applyFont="1" applyFill="1" applyAlignment="1">
      <alignment vertical="top" wrapText="1"/>
    </xf>
    <xf numFmtId="0" fontId="3" fillId="2" borderId="0" xfId="0" applyFont="1" applyFill="1" applyAlignment="1">
      <alignment wrapText="1"/>
    </xf>
    <xf numFmtId="0" fontId="5" fillId="2" borderId="0" xfId="0" applyFont="1" applyFill="1" applyAlignment="1">
      <alignment wrapText="1"/>
    </xf>
    <xf numFmtId="0" fontId="5" fillId="2" borderId="0" xfId="0" applyFont="1" applyFill="1" applyAlignment="1" applyProtection="1">
      <alignment horizontal="center" vertical="top" wrapText="1"/>
      <protection locked="0"/>
    </xf>
    <xf numFmtId="43" fontId="3" fillId="2" borderId="0" xfId="2" applyFont="1" applyFill="1" applyBorder="1" applyAlignment="1" applyProtection="1">
      <alignment horizontal="center" vertical="top" wrapText="1"/>
      <protection locked="0"/>
    </xf>
    <xf numFmtId="0" fontId="5" fillId="2" borderId="0" xfId="0" applyFont="1" applyFill="1" applyAlignment="1">
      <alignment horizontal="center" vertical="top" wrapText="1"/>
    </xf>
    <xf numFmtId="0" fontId="2" fillId="2" borderId="7" xfId="3" applyFont="1" applyFill="1" applyBorder="1" applyAlignment="1">
      <alignment horizontal="left" vertical="top"/>
    </xf>
    <xf numFmtId="0" fontId="2" fillId="2" borderId="8" xfId="3" applyFont="1" applyFill="1" applyBorder="1" applyAlignment="1">
      <alignment horizontal="left" vertical="top"/>
    </xf>
    <xf numFmtId="0" fontId="3" fillId="2" borderId="0" xfId="0" applyFont="1" applyFill="1" applyAlignment="1">
      <alignment horizontal="left" vertical="top" wrapText="1"/>
    </xf>
    <xf numFmtId="0" fontId="3" fillId="2" borderId="0" xfId="0" applyFont="1" applyFill="1" applyAlignment="1" applyProtection="1">
      <alignment horizontal="center" vertical="top" wrapText="1"/>
      <protection locked="0"/>
    </xf>
    <xf numFmtId="0" fontId="3" fillId="4" borderId="10" xfId="3" applyFont="1" applyFill="1" applyBorder="1" applyAlignment="1">
      <alignment horizontal="left" vertical="top" wrapText="1" indent="1"/>
    </xf>
    <xf numFmtId="0" fontId="3" fillId="4" borderId="11" xfId="3" applyFont="1" applyFill="1" applyBorder="1" applyAlignment="1">
      <alignment horizontal="left" vertical="top" wrapText="1" indent="1"/>
    </xf>
    <xf numFmtId="0" fontId="3" fillId="4" borderId="10" xfId="3" applyFont="1" applyFill="1" applyBorder="1" applyAlignment="1">
      <alignment horizontal="left" vertical="top" wrapText="1" indent="2"/>
    </xf>
    <xf numFmtId="0" fontId="3" fillId="4" borderId="11" xfId="3" applyFont="1" applyFill="1" applyBorder="1" applyAlignment="1">
      <alignment horizontal="left" vertical="top" wrapText="1" indent="2"/>
    </xf>
    <xf numFmtId="0" fontId="2" fillId="2" borderId="10" xfId="3" applyFont="1" applyFill="1" applyBorder="1" applyAlignment="1">
      <alignment horizontal="left" vertical="top" indent="1"/>
    </xf>
    <xf numFmtId="0" fontId="2" fillId="2" borderId="11" xfId="3" applyFont="1" applyFill="1" applyBorder="1" applyAlignment="1">
      <alignment horizontal="left" vertical="top" indent="1"/>
    </xf>
    <xf numFmtId="0" fontId="7" fillId="3" borderId="4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top" wrapText="1"/>
    </xf>
    <xf numFmtId="0" fontId="2" fillId="2" borderId="0" xfId="3" applyFont="1" applyFill="1" applyAlignment="1">
      <alignment horizontal="center"/>
    </xf>
    <xf numFmtId="0" fontId="0" fillId="0" borderId="0" xfId="0" applyAlignment="1">
      <alignment horizontal="center" vertical="top" wrapText="1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43" fontId="3" fillId="2" borderId="1" xfId="2" applyFont="1" applyFill="1" applyBorder="1" applyAlignment="1" applyProtection="1">
      <alignment horizontal="center" vertical="top" wrapText="1"/>
      <protection locked="0"/>
    </xf>
    <xf numFmtId="0" fontId="0" fillId="0" borderId="1" xfId="0" applyBorder="1" applyAlignment="1">
      <alignment horizontal="center" vertical="top" wrapText="1"/>
    </xf>
  </cellXfs>
  <cellStyles count="4">
    <cellStyle name="=C:\WINNT\SYSTEM32\COMMAND.COM" xfId="1" xr:uid="{00000000-0005-0000-0000-000000000000}"/>
    <cellStyle name="Millares" xfId="2" builtinId="3"/>
    <cellStyle name="Normal" xfId="0" builtinId="0"/>
    <cellStyle name="Normal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269327</xdr:colOff>
      <xdr:row>0</xdr:row>
      <xdr:rowOff>91965</xdr:rowOff>
    </xdr:from>
    <xdr:to>
      <xdr:col>2</xdr:col>
      <xdr:colOff>1169327</xdr:colOff>
      <xdr:row>6</xdr:row>
      <xdr:rowOff>85448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D448BA6-E757-48E6-9426-0304F04D20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1206" y="91965"/>
          <a:ext cx="900000" cy="90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88"/>
  <sheetViews>
    <sheetView tabSelected="1" zoomScale="145" zoomScaleNormal="145" workbookViewId="0">
      <selection activeCell="C4" sqref="C4:G4"/>
    </sheetView>
  </sheetViews>
  <sheetFormatPr baseColWidth="10" defaultColWidth="0" defaultRowHeight="12" zeroHeight="1" x14ac:dyDescent="0.2"/>
  <cols>
    <col min="1" max="1" width="3.28515625" style="52" customWidth="1"/>
    <col min="2" max="2" width="1.5703125" style="1" customWidth="1"/>
    <col min="3" max="3" width="43.140625" style="1" customWidth="1"/>
    <col min="4" max="4" width="12.140625" style="1" customWidth="1"/>
    <col min="5" max="5" width="10.5703125" style="1" customWidth="1"/>
    <col min="6" max="7" width="27.28515625" style="6" customWidth="1"/>
    <col min="8" max="8" width="1.28515625" style="1" customWidth="1"/>
    <col min="9" max="9" width="1.85546875" style="1" customWidth="1"/>
    <col min="10" max="16384" width="0" style="1" hidden="1"/>
  </cols>
  <sheetData>
    <row r="1" spans="1:8" x14ac:dyDescent="0.2"/>
    <row r="2" spans="1:8" x14ac:dyDescent="0.2">
      <c r="B2" s="2"/>
      <c r="C2" s="86" t="s">
        <v>91</v>
      </c>
      <c r="D2" s="86"/>
      <c r="E2" s="86"/>
      <c r="F2" s="86"/>
      <c r="G2" s="86"/>
      <c r="H2" s="2"/>
    </row>
    <row r="3" spans="1:8" x14ac:dyDescent="0.2">
      <c r="B3" s="2"/>
      <c r="C3" s="86" t="s">
        <v>92</v>
      </c>
      <c r="D3" s="86"/>
      <c r="E3" s="86"/>
      <c r="F3" s="86"/>
      <c r="G3" s="86"/>
      <c r="H3" s="2"/>
    </row>
    <row r="4" spans="1:8" x14ac:dyDescent="0.2">
      <c r="B4" s="2"/>
      <c r="C4" s="86" t="s">
        <v>0</v>
      </c>
      <c r="D4" s="86"/>
      <c r="E4" s="86"/>
      <c r="F4" s="86"/>
      <c r="G4" s="86"/>
      <c r="H4" s="2"/>
    </row>
    <row r="5" spans="1:8" x14ac:dyDescent="0.2">
      <c r="B5" s="2"/>
      <c r="C5" s="86" t="s">
        <v>93</v>
      </c>
      <c r="D5" s="86"/>
      <c r="E5" s="86"/>
      <c r="F5" s="86"/>
      <c r="G5" s="86"/>
      <c r="H5" s="2"/>
    </row>
    <row r="6" spans="1:8" x14ac:dyDescent="0.2">
      <c r="C6" s="86" t="s">
        <v>38</v>
      </c>
      <c r="D6" s="86"/>
      <c r="E6" s="86"/>
      <c r="F6" s="86"/>
      <c r="G6" s="86"/>
      <c r="H6" s="15"/>
    </row>
    <row r="7" spans="1:8" x14ac:dyDescent="0.2">
      <c r="C7" s="4"/>
      <c r="D7" s="4"/>
      <c r="E7" s="4"/>
      <c r="F7" s="5"/>
      <c r="G7" s="5"/>
      <c r="H7" s="3"/>
    </row>
    <row r="8" spans="1:8" x14ac:dyDescent="0.2">
      <c r="A8" s="53"/>
      <c r="B8" s="83" t="s">
        <v>1</v>
      </c>
      <c r="C8" s="84"/>
      <c r="D8" s="16"/>
      <c r="E8" s="16"/>
      <c r="F8" s="19">
        <v>2023</v>
      </c>
      <c r="G8" s="17">
        <v>2022</v>
      </c>
      <c r="H8" s="18"/>
    </row>
    <row r="9" spans="1:8" x14ac:dyDescent="0.2">
      <c r="A9" s="54"/>
      <c r="B9" s="20"/>
      <c r="C9" s="73" t="s">
        <v>2</v>
      </c>
      <c r="D9" s="73"/>
      <c r="E9" s="74"/>
      <c r="F9" s="21"/>
      <c r="G9" s="22"/>
      <c r="H9" s="23"/>
    </row>
    <row r="10" spans="1:8" x14ac:dyDescent="0.2">
      <c r="A10" s="54"/>
      <c r="B10" s="24"/>
      <c r="C10" s="81" t="s">
        <v>4</v>
      </c>
      <c r="D10" s="81"/>
      <c r="E10" s="82"/>
      <c r="F10" s="41">
        <f>SUM(F11:F20)</f>
        <v>29361878.190000001</v>
      </c>
      <c r="G10" s="25">
        <f>SUM(G11:G20)</f>
        <v>17494057.580000002</v>
      </c>
      <c r="H10" s="26"/>
    </row>
    <row r="11" spans="1:8" x14ac:dyDescent="0.2">
      <c r="A11" s="55" t="s">
        <v>48</v>
      </c>
      <c r="B11" s="24"/>
      <c r="C11" s="79" t="s">
        <v>5</v>
      </c>
      <c r="D11" s="79"/>
      <c r="E11" s="80"/>
      <c r="F11" s="42">
        <v>0</v>
      </c>
      <c r="G11" s="27">
        <v>0</v>
      </c>
      <c r="H11" s="26"/>
    </row>
    <row r="12" spans="1:8" x14ac:dyDescent="0.2">
      <c r="A12" s="55" t="s">
        <v>49</v>
      </c>
      <c r="B12" s="24"/>
      <c r="C12" s="79" t="s">
        <v>7</v>
      </c>
      <c r="D12" s="79"/>
      <c r="E12" s="80"/>
      <c r="F12" s="42">
        <v>0</v>
      </c>
      <c r="G12" s="27">
        <v>0</v>
      </c>
      <c r="H12" s="26"/>
    </row>
    <row r="13" spans="1:8" x14ac:dyDescent="0.2">
      <c r="A13" s="55" t="s">
        <v>50</v>
      </c>
      <c r="B13" s="24"/>
      <c r="C13" s="79" t="s">
        <v>87</v>
      </c>
      <c r="D13" s="79"/>
      <c r="E13" s="80"/>
      <c r="F13" s="42">
        <v>0</v>
      </c>
      <c r="G13" s="27">
        <v>0</v>
      </c>
      <c r="H13" s="26"/>
    </row>
    <row r="14" spans="1:8" x14ac:dyDescent="0.2">
      <c r="A14" s="55" t="s">
        <v>51</v>
      </c>
      <c r="B14" s="24"/>
      <c r="C14" s="79" t="s">
        <v>9</v>
      </c>
      <c r="D14" s="79"/>
      <c r="E14" s="80"/>
      <c r="F14" s="42">
        <v>0</v>
      </c>
      <c r="G14" s="27">
        <v>0</v>
      </c>
      <c r="H14" s="26"/>
    </row>
    <row r="15" spans="1:8" x14ac:dyDescent="0.2">
      <c r="A15" s="55" t="s">
        <v>52</v>
      </c>
      <c r="B15" s="24"/>
      <c r="C15" s="79" t="s">
        <v>34</v>
      </c>
      <c r="D15" s="79"/>
      <c r="E15" s="80"/>
      <c r="F15" s="42">
        <v>0</v>
      </c>
      <c r="G15" s="27">
        <v>0</v>
      </c>
      <c r="H15" s="26"/>
    </row>
    <row r="16" spans="1:8" x14ac:dyDescent="0.2">
      <c r="A16" s="55" t="s">
        <v>53</v>
      </c>
      <c r="B16" s="24"/>
      <c r="C16" s="79" t="s">
        <v>35</v>
      </c>
      <c r="D16" s="79"/>
      <c r="E16" s="80"/>
      <c r="F16" s="42">
        <v>9480</v>
      </c>
      <c r="G16" s="27">
        <v>0</v>
      </c>
      <c r="H16" s="26"/>
    </row>
    <row r="17" spans="1:8" x14ac:dyDescent="0.2">
      <c r="A17" s="55" t="s">
        <v>54</v>
      </c>
      <c r="B17" s="24"/>
      <c r="C17" s="79" t="s">
        <v>36</v>
      </c>
      <c r="D17" s="79"/>
      <c r="E17" s="80"/>
      <c r="F17" s="42">
        <v>3518785.68</v>
      </c>
      <c r="G17" s="27">
        <v>4212580.3600000003</v>
      </c>
      <c r="H17" s="26"/>
    </row>
    <row r="18" spans="1:8" ht="23.25" customHeight="1" x14ac:dyDescent="0.2">
      <c r="A18" s="55" t="s">
        <v>55</v>
      </c>
      <c r="B18" s="24"/>
      <c r="C18" s="79" t="s">
        <v>90</v>
      </c>
      <c r="D18" s="79"/>
      <c r="E18" s="80"/>
      <c r="F18" s="42">
        <v>0</v>
      </c>
      <c r="G18" s="27">
        <v>0</v>
      </c>
      <c r="H18" s="26"/>
    </row>
    <row r="19" spans="1:8" x14ac:dyDescent="0.2">
      <c r="A19" s="55" t="s">
        <v>56</v>
      </c>
      <c r="B19" s="24"/>
      <c r="C19" s="79" t="s">
        <v>37</v>
      </c>
      <c r="D19" s="79"/>
      <c r="E19" s="80"/>
      <c r="F19" s="42">
        <v>25833612.510000002</v>
      </c>
      <c r="G19" s="27">
        <v>13281477.220000001</v>
      </c>
      <c r="H19" s="26"/>
    </row>
    <row r="20" spans="1:8" x14ac:dyDescent="0.2">
      <c r="A20" s="55" t="s">
        <v>57</v>
      </c>
      <c r="B20" s="24"/>
      <c r="C20" s="79" t="s">
        <v>32</v>
      </c>
      <c r="D20" s="79"/>
      <c r="E20" s="80"/>
      <c r="F20" s="42">
        <v>0</v>
      </c>
      <c r="G20" s="27">
        <v>0</v>
      </c>
      <c r="H20" s="26"/>
    </row>
    <row r="21" spans="1:8" ht="6.75" customHeight="1" x14ac:dyDescent="0.2">
      <c r="A21" s="54"/>
      <c r="B21" s="24"/>
      <c r="C21" s="79"/>
      <c r="D21" s="79"/>
      <c r="E21" s="80"/>
      <c r="F21" s="43"/>
      <c r="G21" s="28"/>
      <c r="H21" s="26"/>
    </row>
    <row r="22" spans="1:8" x14ac:dyDescent="0.2">
      <c r="A22" s="54"/>
      <c r="B22" s="24"/>
      <c r="C22" s="81" t="s">
        <v>10</v>
      </c>
      <c r="D22" s="81"/>
      <c r="E22" s="82"/>
      <c r="F22" s="41">
        <f>SUM(F23:F38)</f>
        <v>25619695.699999999</v>
      </c>
      <c r="G22" s="25">
        <f>SUM(G23:G38)</f>
        <v>15867791.300000001</v>
      </c>
      <c r="H22" s="26"/>
    </row>
    <row r="23" spans="1:8" x14ac:dyDescent="0.2">
      <c r="A23" s="58" t="s">
        <v>71</v>
      </c>
      <c r="B23" s="24"/>
      <c r="C23" s="79" t="s">
        <v>13</v>
      </c>
      <c r="D23" s="79"/>
      <c r="E23" s="80"/>
      <c r="F23" s="42">
        <v>13256448.789999999</v>
      </c>
      <c r="G23" s="27">
        <v>9081389.6099999994</v>
      </c>
      <c r="H23" s="26"/>
    </row>
    <row r="24" spans="1:8" x14ac:dyDescent="0.2">
      <c r="A24" s="58" t="s">
        <v>72</v>
      </c>
      <c r="B24" s="24"/>
      <c r="C24" s="79" t="s">
        <v>14</v>
      </c>
      <c r="D24" s="79"/>
      <c r="E24" s="80"/>
      <c r="F24" s="42">
        <v>1610693.06</v>
      </c>
      <c r="G24" s="27">
        <v>830708.13</v>
      </c>
      <c r="H24" s="26"/>
    </row>
    <row r="25" spans="1:8" x14ac:dyDescent="0.2">
      <c r="A25" s="58" t="s">
        <v>74</v>
      </c>
      <c r="B25" s="24"/>
      <c r="C25" s="79" t="s">
        <v>15</v>
      </c>
      <c r="D25" s="79"/>
      <c r="E25" s="80"/>
      <c r="F25" s="42">
        <v>5379425.5599999996</v>
      </c>
      <c r="G25" s="27">
        <v>3450984.02</v>
      </c>
      <c r="H25" s="26"/>
    </row>
    <row r="26" spans="1:8" x14ac:dyDescent="0.2">
      <c r="A26" s="58" t="s">
        <v>73</v>
      </c>
      <c r="B26" s="24"/>
      <c r="C26" s="79" t="s">
        <v>16</v>
      </c>
      <c r="D26" s="79"/>
      <c r="E26" s="80"/>
      <c r="F26" s="42">
        <v>0</v>
      </c>
      <c r="G26" s="27">
        <v>0</v>
      </c>
      <c r="H26" s="26"/>
    </row>
    <row r="27" spans="1:8" x14ac:dyDescent="0.2">
      <c r="A27" s="58" t="s">
        <v>75</v>
      </c>
      <c r="B27" s="24"/>
      <c r="C27" s="79" t="s">
        <v>88</v>
      </c>
      <c r="D27" s="79"/>
      <c r="E27" s="80"/>
      <c r="F27" s="42">
        <v>0</v>
      </c>
      <c r="G27" s="27">
        <v>0</v>
      </c>
      <c r="H27" s="26"/>
    </row>
    <row r="28" spans="1:8" x14ac:dyDescent="0.2">
      <c r="A28" s="58" t="s">
        <v>76</v>
      </c>
      <c r="B28" s="24"/>
      <c r="C28" s="79" t="s">
        <v>19</v>
      </c>
      <c r="D28" s="79"/>
      <c r="E28" s="80"/>
      <c r="F28" s="42">
        <v>0</v>
      </c>
      <c r="G28" s="27">
        <v>0</v>
      </c>
      <c r="H28" s="26"/>
    </row>
    <row r="29" spans="1:8" x14ac:dyDescent="0.2">
      <c r="A29" s="58" t="s">
        <v>77</v>
      </c>
      <c r="B29" s="24"/>
      <c r="C29" s="79" t="s">
        <v>20</v>
      </c>
      <c r="D29" s="79"/>
      <c r="E29" s="80"/>
      <c r="F29" s="42">
        <v>0</v>
      </c>
      <c r="G29" s="27">
        <v>1064799.8999999999</v>
      </c>
      <c r="H29" s="26"/>
    </row>
    <row r="30" spans="1:8" x14ac:dyDescent="0.2">
      <c r="A30" s="58" t="s">
        <v>78</v>
      </c>
      <c r="B30" s="24"/>
      <c r="C30" s="79" t="s">
        <v>21</v>
      </c>
      <c r="D30" s="79"/>
      <c r="E30" s="80"/>
      <c r="F30" s="42">
        <v>0</v>
      </c>
      <c r="G30" s="27">
        <v>0</v>
      </c>
      <c r="H30" s="26"/>
    </row>
    <row r="31" spans="1:8" x14ac:dyDescent="0.2">
      <c r="A31" s="58" t="s">
        <v>79</v>
      </c>
      <c r="B31" s="24"/>
      <c r="C31" s="79" t="s">
        <v>22</v>
      </c>
      <c r="D31" s="79"/>
      <c r="E31" s="80"/>
      <c r="F31" s="42">
        <v>0</v>
      </c>
      <c r="G31" s="27">
        <v>0</v>
      </c>
      <c r="H31" s="26"/>
    </row>
    <row r="32" spans="1:8" x14ac:dyDescent="0.2">
      <c r="A32" s="58" t="s">
        <v>80</v>
      </c>
      <c r="B32" s="24"/>
      <c r="C32" s="79" t="s">
        <v>23</v>
      </c>
      <c r="D32" s="79"/>
      <c r="E32" s="80"/>
      <c r="F32" s="42">
        <v>0</v>
      </c>
      <c r="G32" s="27">
        <v>0</v>
      </c>
      <c r="H32" s="26"/>
    </row>
    <row r="33" spans="1:8" x14ac:dyDescent="0.2">
      <c r="A33" s="58" t="s">
        <v>81</v>
      </c>
      <c r="B33" s="24"/>
      <c r="C33" s="79" t="s">
        <v>24</v>
      </c>
      <c r="D33" s="79"/>
      <c r="E33" s="80"/>
      <c r="F33" s="42">
        <v>0</v>
      </c>
      <c r="G33" s="27">
        <v>0</v>
      </c>
      <c r="H33" s="26"/>
    </row>
    <row r="34" spans="1:8" x14ac:dyDescent="0.2">
      <c r="A34" s="58" t="s">
        <v>82</v>
      </c>
      <c r="B34" s="24"/>
      <c r="C34" s="79" t="s">
        <v>25</v>
      </c>
      <c r="D34" s="79"/>
      <c r="E34" s="80"/>
      <c r="F34" s="42">
        <v>0</v>
      </c>
      <c r="G34" s="27">
        <v>0</v>
      </c>
      <c r="H34" s="26"/>
    </row>
    <row r="35" spans="1:8" x14ac:dyDescent="0.2">
      <c r="A35" s="58" t="s">
        <v>83</v>
      </c>
      <c r="B35" s="24"/>
      <c r="C35" s="79" t="s">
        <v>26</v>
      </c>
      <c r="D35" s="79"/>
      <c r="E35" s="80"/>
      <c r="F35" s="42">
        <v>0</v>
      </c>
      <c r="G35" s="27">
        <v>0</v>
      </c>
      <c r="H35" s="26"/>
    </row>
    <row r="36" spans="1:8" x14ac:dyDescent="0.2">
      <c r="A36" s="58" t="s">
        <v>84</v>
      </c>
      <c r="B36" s="24"/>
      <c r="C36" s="79" t="s">
        <v>27</v>
      </c>
      <c r="D36" s="79"/>
      <c r="E36" s="80"/>
      <c r="F36" s="42">
        <v>0</v>
      </c>
      <c r="G36" s="27">
        <v>0</v>
      </c>
      <c r="H36" s="26"/>
    </row>
    <row r="37" spans="1:8" x14ac:dyDescent="0.2">
      <c r="A37" s="58" t="s">
        <v>85</v>
      </c>
      <c r="B37" s="24"/>
      <c r="C37" s="79" t="s">
        <v>28</v>
      </c>
      <c r="D37" s="79"/>
      <c r="E37" s="80"/>
      <c r="F37" s="42">
        <v>0</v>
      </c>
      <c r="G37" s="27">
        <v>0</v>
      </c>
      <c r="H37" s="26"/>
    </row>
    <row r="38" spans="1:8" x14ac:dyDescent="0.2">
      <c r="A38" s="55" t="s">
        <v>58</v>
      </c>
      <c r="B38" s="24"/>
      <c r="C38" s="79" t="s">
        <v>33</v>
      </c>
      <c r="D38" s="79"/>
      <c r="E38" s="80"/>
      <c r="F38" s="42">
        <v>5373128.29</v>
      </c>
      <c r="G38" s="27">
        <v>1439909.64</v>
      </c>
      <c r="H38" s="26"/>
    </row>
    <row r="39" spans="1:8" s="8" customFormat="1" ht="12" customHeight="1" x14ac:dyDescent="0.2">
      <c r="A39" s="56"/>
      <c r="B39" s="29"/>
      <c r="C39" s="73" t="s">
        <v>29</v>
      </c>
      <c r="D39" s="73"/>
      <c r="E39" s="74"/>
      <c r="F39" s="44">
        <f>F10-F22</f>
        <v>3742182.4900000021</v>
      </c>
      <c r="G39" s="30">
        <f>G10-G22</f>
        <v>1626266.2800000012</v>
      </c>
      <c r="H39" s="31"/>
    </row>
    <row r="40" spans="1:8" ht="6.75" customHeight="1" x14ac:dyDescent="0.2">
      <c r="A40" s="54"/>
      <c r="B40" s="24"/>
      <c r="C40" s="79"/>
      <c r="D40" s="79"/>
      <c r="E40" s="80"/>
      <c r="F40" s="45"/>
      <c r="G40" s="32"/>
      <c r="H40" s="26"/>
    </row>
    <row r="41" spans="1:8" s="8" customFormat="1" x14ac:dyDescent="0.2">
      <c r="A41" s="56"/>
      <c r="B41" s="33"/>
      <c r="C41" s="73" t="s">
        <v>3</v>
      </c>
      <c r="D41" s="73"/>
      <c r="E41" s="74"/>
      <c r="F41" s="46"/>
      <c r="G41" s="34"/>
      <c r="H41" s="31"/>
    </row>
    <row r="42" spans="1:8" s="8" customFormat="1" x14ac:dyDescent="0.2">
      <c r="A42" s="56"/>
      <c r="B42" s="24"/>
      <c r="C42" s="81" t="s">
        <v>4</v>
      </c>
      <c r="D42" s="81"/>
      <c r="E42" s="82"/>
      <c r="F42" s="41">
        <f>SUM(F43:F45)</f>
        <v>0</v>
      </c>
      <c r="G42" s="25">
        <f>SUM(G43:G45)</f>
        <v>0</v>
      </c>
      <c r="H42" s="31"/>
    </row>
    <row r="43" spans="1:8" s="8" customFormat="1" x14ac:dyDescent="0.2">
      <c r="A43" s="55" t="s">
        <v>59</v>
      </c>
      <c r="B43" s="24"/>
      <c r="C43" s="79" t="s">
        <v>6</v>
      </c>
      <c r="D43" s="79"/>
      <c r="E43" s="80"/>
      <c r="F43" s="42">
        <v>0</v>
      </c>
      <c r="G43" s="27">
        <v>0</v>
      </c>
      <c r="H43" s="31"/>
    </row>
    <row r="44" spans="1:8" s="8" customFormat="1" x14ac:dyDescent="0.2">
      <c r="A44" s="55" t="s">
        <v>60</v>
      </c>
      <c r="B44" s="24"/>
      <c r="C44" s="79" t="s">
        <v>8</v>
      </c>
      <c r="D44" s="79"/>
      <c r="E44" s="80"/>
      <c r="F44" s="42">
        <v>0</v>
      </c>
      <c r="G44" s="27">
        <v>0</v>
      </c>
      <c r="H44" s="31"/>
    </row>
    <row r="45" spans="1:8" s="8" customFormat="1" x14ac:dyDescent="0.2">
      <c r="A45" s="55" t="s">
        <v>61</v>
      </c>
      <c r="B45" s="24"/>
      <c r="C45" s="79" t="s">
        <v>31</v>
      </c>
      <c r="D45" s="79"/>
      <c r="E45" s="80"/>
      <c r="F45" s="42">
        <v>0</v>
      </c>
      <c r="G45" s="27">
        <v>0</v>
      </c>
      <c r="H45" s="31"/>
    </row>
    <row r="46" spans="1:8" ht="6.75" customHeight="1" x14ac:dyDescent="0.2">
      <c r="A46" s="54"/>
      <c r="B46" s="24"/>
      <c r="C46" s="79"/>
      <c r="D46" s="79"/>
      <c r="E46" s="80"/>
      <c r="F46" s="45"/>
      <c r="G46" s="32"/>
      <c r="H46" s="26"/>
    </row>
    <row r="47" spans="1:8" s="8" customFormat="1" x14ac:dyDescent="0.2">
      <c r="A47" s="56"/>
      <c r="B47" s="24"/>
      <c r="C47" s="81" t="s">
        <v>10</v>
      </c>
      <c r="D47" s="81"/>
      <c r="E47" s="82"/>
      <c r="F47" s="41">
        <f>SUM(F48:F50)</f>
        <v>424900</v>
      </c>
      <c r="G47" s="25">
        <f>SUM(G48:G50)</f>
        <v>625335.56000000006</v>
      </c>
      <c r="H47" s="31"/>
    </row>
    <row r="48" spans="1:8" s="8" customFormat="1" x14ac:dyDescent="0.2">
      <c r="A48" s="55" t="s">
        <v>62</v>
      </c>
      <c r="B48" s="24"/>
      <c r="C48" s="79" t="s">
        <v>6</v>
      </c>
      <c r="D48" s="79"/>
      <c r="E48" s="80"/>
      <c r="F48" s="42">
        <v>0</v>
      </c>
      <c r="G48" s="27">
        <v>0</v>
      </c>
      <c r="H48" s="31"/>
    </row>
    <row r="49" spans="1:8" s="8" customFormat="1" x14ac:dyDescent="0.2">
      <c r="A49" s="55" t="s">
        <v>63</v>
      </c>
      <c r="B49" s="24"/>
      <c r="C49" s="79" t="s">
        <v>8</v>
      </c>
      <c r="D49" s="79"/>
      <c r="E49" s="80"/>
      <c r="F49" s="42">
        <v>424900</v>
      </c>
      <c r="G49" s="27">
        <v>445535.56</v>
      </c>
      <c r="H49" s="31"/>
    </row>
    <row r="50" spans="1:8" s="8" customFormat="1" x14ac:dyDescent="0.2">
      <c r="A50" s="55" t="s">
        <v>64</v>
      </c>
      <c r="B50" s="24"/>
      <c r="C50" s="79" t="s">
        <v>11</v>
      </c>
      <c r="D50" s="79"/>
      <c r="E50" s="80"/>
      <c r="F50" s="42">
        <v>0</v>
      </c>
      <c r="G50" s="27">
        <v>179800</v>
      </c>
      <c r="H50" s="31"/>
    </row>
    <row r="51" spans="1:8" s="8" customFormat="1" x14ac:dyDescent="0.2">
      <c r="A51" s="56"/>
      <c r="B51" s="29"/>
      <c r="C51" s="73" t="s">
        <v>12</v>
      </c>
      <c r="D51" s="73"/>
      <c r="E51" s="74"/>
      <c r="F51" s="44">
        <f>F42-F47</f>
        <v>-424900</v>
      </c>
      <c r="G51" s="30">
        <f>G42-G47</f>
        <v>-625335.56000000006</v>
      </c>
      <c r="H51" s="31"/>
    </row>
    <row r="52" spans="1:8" ht="6.75" customHeight="1" x14ac:dyDescent="0.2">
      <c r="A52" s="54"/>
      <c r="B52" s="24"/>
      <c r="C52" s="79"/>
      <c r="D52" s="79"/>
      <c r="E52" s="80"/>
      <c r="F52" s="45"/>
      <c r="G52" s="32"/>
      <c r="H52" s="26"/>
    </row>
    <row r="53" spans="1:8" s="8" customFormat="1" x14ac:dyDescent="0.2">
      <c r="A53" s="56"/>
      <c r="B53" s="33"/>
      <c r="C53" s="73" t="s">
        <v>45</v>
      </c>
      <c r="D53" s="73"/>
      <c r="E53" s="74"/>
      <c r="F53" s="46"/>
      <c r="G53" s="34"/>
      <c r="H53" s="31"/>
    </row>
    <row r="54" spans="1:8" s="8" customFormat="1" x14ac:dyDescent="0.2">
      <c r="A54" s="56"/>
      <c r="B54" s="24"/>
      <c r="C54" s="81" t="s">
        <v>4</v>
      </c>
      <c r="D54" s="81"/>
      <c r="E54" s="82"/>
      <c r="F54" s="41">
        <f>F55+F58</f>
        <v>0</v>
      </c>
      <c r="G54" s="25">
        <f>G55+G58</f>
        <v>0</v>
      </c>
      <c r="H54" s="31"/>
    </row>
    <row r="55" spans="1:8" s="8" customFormat="1" x14ac:dyDescent="0.2">
      <c r="A55" s="56"/>
      <c r="B55" s="24"/>
      <c r="C55" s="77" t="s">
        <v>39</v>
      </c>
      <c r="D55" s="77"/>
      <c r="E55" s="78"/>
      <c r="F55" s="42">
        <f>SUM(F56:F57)</f>
        <v>0</v>
      </c>
      <c r="G55" s="27">
        <f>SUM(G56:G57)</f>
        <v>0</v>
      </c>
      <c r="H55" s="31"/>
    </row>
    <row r="56" spans="1:8" s="8" customFormat="1" x14ac:dyDescent="0.2">
      <c r="A56" s="55" t="s">
        <v>65</v>
      </c>
      <c r="B56" s="24"/>
      <c r="C56" s="79" t="s">
        <v>17</v>
      </c>
      <c r="D56" s="79"/>
      <c r="E56" s="80"/>
      <c r="F56" s="42">
        <v>0</v>
      </c>
      <c r="G56" s="27">
        <v>0</v>
      </c>
      <c r="H56" s="31"/>
    </row>
    <row r="57" spans="1:8" s="8" customFormat="1" x14ac:dyDescent="0.2">
      <c r="A57" s="55" t="s">
        <v>66</v>
      </c>
      <c r="B57" s="24"/>
      <c r="C57" s="79" t="s">
        <v>18</v>
      </c>
      <c r="D57" s="79"/>
      <c r="E57" s="80"/>
      <c r="F57" s="42">
        <v>0</v>
      </c>
      <c r="G57" s="27">
        <v>0</v>
      </c>
      <c r="H57" s="31"/>
    </row>
    <row r="58" spans="1:8" s="8" customFormat="1" x14ac:dyDescent="0.2">
      <c r="A58" s="57"/>
      <c r="B58" s="24"/>
      <c r="C58" s="77" t="s">
        <v>40</v>
      </c>
      <c r="D58" s="77"/>
      <c r="E58" s="78"/>
      <c r="F58" s="42">
        <v>0</v>
      </c>
      <c r="G58" s="27">
        <v>0</v>
      </c>
      <c r="H58" s="31"/>
    </row>
    <row r="59" spans="1:8" ht="6.75" customHeight="1" x14ac:dyDescent="0.2">
      <c r="A59" s="54"/>
      <c r="B59" s="24"/>
      <c r="C59" s="79"/>
      <c r="D59" s="79"/>
      <c r="E59" s="80"/>
      <c r="F59" s="45"/>
      <c r="G59" s="32"/>
      <c r="H59" s="26"/>
    </row>
    <row r="60" spans="1:8" s="8" customFormat="1" x14ac:dyDescent="0.2">
      <c r="A60" s="56"/>
      <c r="B60" s="24"/>
      <c r="C60" s="81" t="s">
        <v>10</v>
      </c>
      <c r="D60" s="81"/>
      <c r="E60" s="82"/>
      <c r="F60" s="41">
        <f>F61+F64</f>
        <v>0</v>
      </c>
      <c r="G60" s="25">
        <f>G61+G64</f>
        <v>0</v>
      </c>
      <c r="H60" s="31"/>
    </row>
    <row r="61" spans="1:8" s="8" customFormat="1" x14ac:dyDescent="0.2">
      <c r="A61" s="59"/>
      <c r="B61" s="24"/>
      <c r="C61" s="77" t="s">
        <v>41</v>
      </c>
      <c r="D61" s="77"/>
      <c r="E61" s="78"/>
      <c r="F61" s="42">
        <f>SUM(F62:F63)</f>
        <v>0</v>
      </c>
      <c r="G61" s="27">
        <f>SUM(G62:G63)</f>
        <v>0</v>
      </c>
      <c r="H61" s="31"/>
    </row>
    <row r="62" spans="1:8" s="8" customFormat="1" x14ac:dyDescent="0.2">
      <c r="A62" s="58" t="s">
        <v>67</v>
      </c>
      <c r="B62" s="24"/>
      <c r="C62" s="79" t="s">
        <v>42</v>
      </c>
      <c r="D62" s="79"/>
      <c r="E62" s="80"/>
      <c r="F62" s="42">
        <v>0</v>
      </c>
      <c r="G62" s="27">
        <v>0</v>
      </c>
      <c r="H62" s="31"/>
    </row>
    <row r="63" spans="1:8" s="8" customFormat="1" x14ac:dyDescent="0.2">
      <c r="A63" s="58" t="s">
        <v>68</v>
      </c>
      <c r="B63" s="24"/>
      <c r="C63" s="79" t="s">
        <v>43</v>
      </c>
      <c r="D63" s="79"/>
      <c r="E63" s="80"/>
      <c r="F63" s="42">
        <v>0</v>
      </c>
      <c r="G63" s="27">
        <v>0</v>
      </c>
      <c r="H63" s="31"/>
    </row>
    <row r="64" spans="1:8" s="8" customFormat="1" x14ac:dyDescent="0.2">
      <c r="A64" s="58" t="s">
        <v>69</v>
      </c>
      <c r="B64" s="24"/>
      <c r="C64" s="77" t="s">
        <v>44</v>
      </c>
      <c r="D64" s="77"/>
      <c r="E64" s="78"/>
      <c r="F64" s="42">
        <v>0</v>
      </c>
      <c r="G64" s="27">
        <v>0</v>
      </c>
      <c r="H64" s="31"/>
    </row>
    <row r="65" spans="1:8" s="8" customFormat="1" x14ac:dyDescent="0.2">
      <c r="A65" s="59"/>
      <c r="B65" s="24"/>
      <c r="C65" s="73" t="s">
        <v>86</v>
      </c>
      <c r="D65" s="73"/>
      <c r="E65" s="74"/>
      <c r="F65" s="41">
        <f>F54-F60</f>
        <v>0</v>
      </c>
      <c r="G65" s="25">
        <f>G54-G60</f>
        <v>0</v>
      </c>
      <c r="H65" s="31"/>
    </row>
    <row r="66" spans="1:8" ht="6.75" customHeight="1" x14ac:dyDescent="0.2">
      <c r="A66" s="60"/>
      <c r="B66" s="24"/>
      <c r="C66" s="73"/>
      <c r="D66" s="73"/>
      <c r="E66" s="74"/>
      <c r="F66" s="45"/>
      <c r="G66" s="32"/>
      <c r="H66" s="26"/>
    </row>
    <row r="67" spans="1:8" s="8" customFormat="1" x14ac:dyDescent="0.2">
      <c r="A67" s="56"/>
      <c r="B67" s="35"/>
      <c r="C67" s="73" t="s">
        <v>30</v>
      </c>
      <c r="D67" s="73"/>
      <c r="E67" s="74"/>
      <c r="F67" s="44">
        <f>F39+F51+F65</f>
        <v>3317282.4900000021</v>
      </c>
      <c r="G67" s="30">
        <f>G39+G51+G65</f>
        <v>1000930.7200000011</v>
      </c>
      <c r="H67" s="31"/>
    </row>
    <row r="68" spans="1:8" s="8" customFormat="1" ht="6.75" customHeight="1" x14ac:dyDescent="0.2">
      <c r="A68" s="56"/>
      <c r="B68" s="29"/>
      <c r="C68" s="73"/>
      <c r="D68" s="73"/>
      <c r="E68" s="74"/>
      <c r="F68" s="44"/>
      <c r="G68" s="30"/>
      <c r="H68" s="31"/>
    </row>
    <row r="69" spans="1:8" s="8" customFormat="1" x14ac:dyDescent="0.2">
      <c r="A69" s="55" t="s">
        <v>70</v>
      </c>
      <c r="B69" s="33"/>
      <c r="C69" s="73" t="s">
        <v>89</v>
      </c>
      <c r="D69" s="73"/>
      <c r="E69" s="74"/>
      <c r="F69" s="47">
        <v>2910158.38</v>
      </c>
      <c r="G69" s="36">
        <v>1909227.66</v>
      </c>
      <c r="H69" s="31"/>
    </row>
    <row r="70" spans="1:8" s="8" customFormat="1" ht="6" customHeight="1" x14ac:dyDescent="0.2">
      <c r="A70" s="56"/>
      <c r="B70" s="33"/>
      <c r="C70" s="73"/>
      <c r="D70" s="73"/>
      <c r="E70" s="74"/>
      <c r="F70" s="47"/>
      <c r="G70" s="36"/>
      <c r="H70" s="31"/>
    </row>
    <row r="71" spans="1:8" s="8" customFormat="1" x14ac:dyDescent="0.2">
      <c r="A71" s="56"/>
      <c r="B71" s="33"/>
      <c r="C71" s="73" t="s">
        <v>47</v>
      </c>
      <c r="D71" s="73"/>
      <c r="E71" s="74"/>
      <c r="F71" s="44">
        <f>+F67+F69</f>
        <v>6227440.870000002</v>
      </c>
      <c r="G71" s="30">
        <f>+G67+G69</f>
        <v>2910158.3800000008</v>
      </c>
      <c r="H71" s="31"/>
    </row>
    <row r="72" spans="1:8" s="8" customFormat="1" ht="6" customHeight="1" x14ac:dyDescent="0.2">
      <c r="A72" s="56"/>
      <c r="B72" s="37"/>
      <c r="C72" s="38"/>
      <c r="D72" s="38"/>
      <c r="E72" s="38"/>
      <c r="F72" s="48"/>
      <c r="G72" s="39"/>
      <c r="H72" s="40"/>
    </row>
    <row r="73" spans="1:8" s="8" customFormat="1" x14ac:dyDescent="0.2">
      <c r="A73" s="56"/>
      <c r="B73" s="7"/>
      <c r="C73" s="49"/>
      <c r="D73" s="49"/>
      <c r="E73" s="49"/>
      <c r="F73" s="50"/>
      <c r="G73" s="51"/>
      <c r="H73" s="7"/>
    </row>
    <row r="74" spans="1:8" ht="22.5" customHeight="1" x14ac:dyDescent="0.2">
      <c r="B74" s="9"/>
      <c r="C74" s="75" t="s">
        <v>46</v>
      </c>
      <c r="D74" s="75"/>
      <c r="E74" s="75"/>
      <c r="F74" s="75"/>
      <c r="G74" s="75"/>
      <c r="H74" s="75"/>
    </row>
    <row r="75" spans="1:8" x14ac:dyDescent="0.2"/>
    <row r="76" spans="1:8" ht="15" customHeight="1" x14ac:dyDescent="0.25">
      <c r="C76" s="85" t="s">
        <v>94</v>
      </c>
      <c r="D76" s="85"/>
      <c r="F76" s="85" t="s">
        <v>96</v>
      </c>
      <c r="G76" s="85"/>
      <c r="H76" s="88"/>
    </row>
    <row r="77" spans="1:8" ht="15" customHeight="1" x14ac:dyDescent="0.25">
      <c r="C77" s="72" t="s">
        <v>95</v>
      </c>
      <c r="D77" s="72"/>
      <c r="F77" s="72" t="s">
        <v>97</v>
      </c>
      <c r="G77" s="72"/>
      <c r="H77" s="89"/>
    </row>
    <row r="78" spans="1:8" ht="30" customHeight="1" x14ac:dyDescent="0.2">
      <c r="B78" s="9"/>
      <c r="C78" s="71"/>
      <c r="D78" s="71"/>
      <c r="E78" s="10"/>
      <c r="F78" s="71"/>
      <c r="G78" s="71"/>
      <c r="H78" s="11"/>
    </row>
    <row r="79" spans="1:8" ht="15" customHeight="1" x14ac:dyDescent="0.2">
      <c r="A79" s="64"/>
      <c r="B79" s="9"/>
      <c r="C79" s="90" t="s">
        <v>98</v>
      </c>
      <c r="D79" s="91"/>
      <c r="E79" s="10"/>
      <c r="F79" s="71"/>
      <c r="G79" s="87"/>
      <c r="H79" s="87"/>
    </row>
    <row r="80" spans="1:8" s="69" customFormat="1" ht="21.95" customHeight="1" x14ac:dyDescent="0.2">
      <c r="A80" s="66"/>
      <c r="B80" s="67"/>
      <c r="C80" s="71" t="s">
        <v>99</v>
      </c>
      <c r="D80" s="87"/>
      <c r="E80" s="68"/>
      <c r="F80" s="71"/>
      <c r="G80" s="87"/>
      <c r="H80" s="87"/>
    </row>
    <row r="81" spans="1:8" s="69" customFormat="1" ht="21.95" customHeight="1" x14ac:dyDescent="0.2">
      <c r="A81" s="66"/>
      <c r="B81" s="67"/>
      <c r="C81" s="63"/>
      <c r="D81" s="65"/>
      <c r="E81" s="68"/>
      <c r="F81" s="63"/>
      <c r="G81" s="65"/>
      <c r="H81" s="65"/>
    </row>
    <row r="82" spans="1:8" s="69" customFormat="1" ht="15" customHeight="1" x14ac:dyDescent="0.2">
      <c r="A82" s="66"/>
      <c r="B82" s="67"/>
      <c r="C82" s="71"/>
      <c r="D82" s="87"/>
      <c r="E82" s="68"/>
      <c r="F82" s="71"/>
      <c r="G82" s="87"/>
      <c r="H82" s="87"/>
    </row>
    <row r="83" spans="1:8" s="69" customFormat="1" ht="21.95" customHeight="1" x14ac:dyDescent="0.2">
      <c r="A83" s="66"/>
      <c r="B83" s="67"/>
      <c r="C83" s="71"/>
      <c r="D83" s="87"/>
      <c r="E83" s="68"/>
      <c r="F83" s="71"/>
      <c r="G83" s="87"/>
      <c r="H83" s="87"/>
    </row>
    <row r="84" spans="1:8" hidden="1" x14ac:dyDescent="0.2">
      <c r="B84" s="9"/>
      <c r="C84" s="70"/>
      <c r="D84" s="70"/>
      <c r="E84" s="10"/>
      <c r="F84" s="70"/>
      <c r="G84" s="70"/>
      <c r="H84" s="11"/>
    </row>
    <row r="85" spans="1:8" ht="24" hidden="1" customHeight="1" x14ac:dyDescent="0.2">
      <c r="B85" s="12"/>
      <c r="C85" s="76"/>
      <c r="D85" s="76"/>
      <c r="F85" s="76"/>
      <c r="G85" s="76"/>
      <c r="H85" s="13"/>
    </row>
    <row r="86" spans="1:8" ht="28.5" hidden="1" customHeight="1" x14ac:dyDescent="0.2">
      <c r="B86" s="14"/>
      <c r="C86" s="61"/>
      <c r="F86" s="72"/>
      <c r="G86" s="72"/>
      <c r="H86" s="13"/>
    </row>
    <row r="87" spans="1:8" hidden="1" x14ac:dyDescent="0.2">
      <c r="C87" s="62"/>
      <c r="D87" s="10"/>
      <c r="F87" s="71"/>
      <c r="G87" s="71"/>
    </row>
    <row r="88" spans="1:8" ht="24.75" hidden="1" customHeight="1" x14ac:dyDescent="0.2">
      <c r="C88" s="70"/>
      <c r="D88" s="70"/>
      <c r="F88" s="70"/>
      <c r="G88" s="70"/>
    </row>
  </sheetData>
  <mergeCells count="92">
    <mergeCell ref="F79:H79"/>
    <mergeCell ref="C80:D80"/>
    <mergeCell ref="F80:H80"/>
    <mergeCell ref="C13:E13"/>
    <mergeCell ref="C76:D76"/>
    <mergeCell ref="C77:D77"/>
    <mergeCell ref="F87:G87"/>
    <mergeCell ref="C2:G2"/>
    <mergeCell ref="C3:G3"/>
    <mergeCell ref="C15:E15"/>
    <mergeCell ref="C16:E16"/>
    <mergeCell ref="C4:G4"/>
    <mergeCell ref="C5:G5"/>
    <mergeCell ref="C6:G6"/>
    <mergeCell ref="C82:D82"/>
    <mergeCell ref="F82:H82"/>
    <mergeCell ref="C83:D83"/>
    <mergeCell ref="F83:H83"/>
    <mergeCell ref="F76:H76"/>
    <mergeCell ref="B8:C8"/>
    <mergeCell ref="C9:E9"/>
    <mergeCell ref="C10:E10"/>
    <mergeCell ref="C11:E11"/>
    <mergeCell ref="C12:E12"/>
    <mergeCell ref="C27:E27"/>
    <mergeCell ref="C28:E28"/>
    <mergeCell ref="C29:E29"/>
    <mergeCell ref="C30:E30"/>
    <mergeCell ref="C14:E14"/>
    <mergeCell ref="C17:E17"/>
    <mergeCell ref="C18:E18"/>
    <mergeCell ref="C19:E19"/>
    <mergeCell ref="C20:E20"/>
    <mergeCell ref="C21:E21"/>
    <mergeCell ref="C22:E22"/>
    <mergeCell ref="C23:E23"/>
    <mergeCell ref="C24:E24"/>
    <mergeCell ref="C25:E25"/>
    <mergeCell ref="C26:E26"/>
    <mergeCell ref="C42:E42"/>
    <mergeCell ref="C31:E31"/>
    <mergeCell ref="C32:E32"/>
    <mergeCell ref="C33:E33"/>
    <mergeCell ref="C34:E34"/>
    <mergeCell ref="C35:E35"/>
    <mergeCell ref="C36:E36"/>
    <mergeCell ref="C37:E37"/>
    <mergeCell ref="C38:E38"/>
    <mergeCell ref="C39:E39"/>
    <mergeCell ref="C40:E40"/>
    <mergeCell ref="C41:E41"/>
    <mergeCell ref="C43:E43"/>
    <mergeCell ref="C44:E44"/>
    <mergeCell ref="C45:E45"/>
    <mergeCell ref="C58:E58"/>
    <mergeCell ref="C54:E54"/>
    <mergeCell ref="C55:E55"/>
    <mergeCell ref="C56:E56"/>
    <mergeCell ref="C57:E57"/>
    <mergeCell ref="C67:E67"/>
    <mergeCell ref="C63:E63"/>
    <mergeCell ref="C59:E59"/>
    <mergeCell ref="C60:E60"/>
    <mergeCell ref="C46:E46"/>
    <mergeCell ref="C47:E47"/>
    <mergeCell ref="C48:E48"/>
    <mergeCell ref="C49:E49"/>
    <mergeCell ref="C50:E50"/>
    <mergeCell ref="C51:E51"/>
    <mergeCell ref="C53:E53"/>
    <mergeCell ref="C52:E52"/>
    <mergeCell ref="C61:E61"/>
    <mergeCell ref="C62:E62"/>
    <mergeCell ref="C64:E64"/>
    <mergeCell ref="C65:E65"/>
    <mergeCell ref="C66:E66"/>
    <mergeCell ref="F84:G84"/>
    <mergeCell ref="F78:G78"/>
    <mergeCell ref="F86:G86"/>
    <mergeCell ref="C68:E68"/>
    <mergeCell ref="C88:D88"/>
    <mergeCell ref="C78:D78"/>
    <mergeCell ref="C74:H74"/>
    <mergeCell ref="F88:G88"/>
    <mergeCell ref="C69:E69"/>
    <mergeCell ref="C70:E70"/>
    <mergeCell ref="C71:E71"/>
    <mergeCell ref="C84:D84"/>
    <mergeCell ref="C85:D85"/>
    <mergeCell ref="F85:G85"/>
    <mergeCell ref="F77:H77"/>
    <mergeCell ref="C79:D79"/>
  </mergeCells>
  <phoneticPr fontId="6" type="noConversion"/>
  <printOptions horizontalCentered="1" verticalCentered="1"/>
  <pageMargins left="0.23622047244094491" right="0.23622047244094491" top="0.35433070866141736" bottom="0.35433070866141736" header="0.31496062992125984" footer="0.31496062992125984"/>
  <pageSetup scale="7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EFE</vt:lpstr>
      <vt:lpstr>EFE!Área_de_impresión</vt:lpstr>
    </vt:vector>
  </TitlesOfParts>
  <Company>Secretaria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Lilia Ivonne Pineda Castañeda</dc:creator>
  <cp:lastModifiedBy>Daniel Valdovinos</cp:lastModifiedBy>
  <cp:lastPrinted>2024-02-26T14:59:47Z</cp:lastPrinted>
  <dcterms:created xsi:type="dcterms:W3CDTF">2014-09-04T19:30:54Z</dcterms:created>
  <dcterms:modified xsi:type="dcterms:W3CDTF">2024-02-26T15:00:43Z</dcterms:modified>
</cp:coreProperties>
</file>